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4A58E553-D20A-422F-A521-8320F5377F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<sst xmlns="http://schemas.openxmlformats.org/spreadsheetml/2006/main" count="130" uniqueCount="84">
  <si>
    <t>Водородный показатель</t>
  </si>
  <si>
    <t>Сухой остаток</t>
  </si>
  <si>
    <t>Железо общее</t>
  </si>
  <si>
    <t>Наименование показателя</t>
  </si>
  <si>
    <t>Хлорид-ионы</t>
  </si>
  <si>
    <t>Сульфат-ионы</t>
  </si>
  <si>
    <t>Нитрит-ионы</t>
  </si>
  <si>
    <t>Алюминий</t>
  </si>
  <si>
    <t>Кадмий</t>
  </si>
  <si>
    <t>Никель</t>
  </si>
  <si>
    <t>Свинец</t>
  </si>
  <si>
    <t>Медь</t>
  </si>
  <si>
    <t>Цинк</t>
  </si>
  <si>
    <t>АПАВ</t>
  </si>
  <si>
    <t>Нефтепродукты</t>
  </si>
  <si>
    <t>Протокол лабораторных исследований</t>
  </si>
  <si>
    <t>Метод измерения</t>
  </si>
  <si>
    <t>ПНД 14.1:2:4.181-02</t>
  </si>
  <si>
    <t>ПНД 14.1:2:4.158-2000</t>
  </si>
  <si>
    <t>ПНД 14.1:2:3:4.121-97</t>
  </si>
  <si>
    <t>ПНД 14.1:2:4.50-96</t>
  </si>
  <si>
    <t>Марганец</t>
  </si>
  <si>
    <t>ПНД 14.1:2:4.128-98</t>
  </si>
  <si>
    <t>ПНД 14.1:2:4.114-97</t>
  </si>
  <si>
    <t>ПНД 14.1:2:4.182-02</t>
  </si>
  <si>
    <t>ПНД 14.1:2:4.111-97</t>
  </si>
  <si>
    <t>-</t>
  </si>
  <si>
    <t xml:space="preserve">Шифр нормативного документа </t>
  </si>
  <si>
    <t>флуориметрия</t>
  </si>
  <si>
    <t>фотометрия</t>
  </si>
  <si>
    <t>титриметрия</t>
  </si>
  <si>
    <t>гравиметрия</t>
  </si>
  <si>
    <t>потенциометрия</t>
  </si>
  <si>
    <t>атомно-абсорбционный</t>
  </si>
  <si>
    <t>Справка о качестве вод</t>
  </si>
  <si>
    <t xml:space="preserve">Фенолы общие </t>
  </si>
  <si>
    <t>Аммиак и ионы аммония (суммарно)</t>
  </si>
  <si>
    <t>ГОСТ 33045-2014 (метод А)</t>
  </si>
  <si>
    <t>ГОСТ 33045-2014 (метод Д)</t>
  </si>
  <si>
    <t>Запах</t>
  </si>
  <si>
    <t>ГОСТ Р 57164-2016</t>
  </si>
  <si>
    <t>Гамма-ГХЦГ (линдан)</t>
  </si>
  <si>
    <t>хроматографический</t>
  </si>
  <si>
    <t>ГОСТ 31858-2012</t>
  </si>
  <si>
    <r>
      <t xml:space="preserve">ДДТ                                      </t>
    </r>
    <r>
      <rPr>
        <sz val="10"/>
        <color theme="1"/>
        <rFont val="Times New Roman"/>
        <family val="1"/>
        <charset val="204"/>
      </rPr>
      <t>(4,4 дихлордифенилтрихлоррэтан)</t>
    </r>
  </si>
  <si>
    <t>Дихлорбромметан</t>
  </si>
  <si>
    <t>ГОСТ 31951-2012 раздел 6</t>
  </si>
  <si>
    <t>Жесткость общая</t>
  </si>
  <si>
    <t>ГОСТ 31954-2012 (метод А)</t>
  </si>
  <si>
    <t>ГОСТ 31870-2012 (метод 1)</t>
  </si>
  <si>
    <r>
      <t xml:space="preserve">Кремнекислота </t>
    </r>
    <r>
      <rPr>
        <sz val="10"/>
        <color theme="1"/>
        <rFont val="Times New Roman"/>
        <family val="1"/>
        <charset val="204"/>
      </rPr>
      <t>(в пересчете на кремний)</t>
    </r>
  </si>
  <si>
    <t>ПНД Ф 14..1:2:4.215-2006</t>
  </si>
  <si>
    <t>Молибден</t>
  </si>
  <si>
    <t>Мышьяк</t>
  </si>
  <si>
    <t>Мутность</t>
  </si>
  <si>
    <t>Нитрат-ионы</t>
  </si>
  <si>
    <t>ГОСТ 33045-2014 (метод В)</t>
  </si>
  <si>
    <t>ГОСТ 31940-2012</t>
  </si>
  <si>
    <t>Фторид-ионы</t>
  </si>
  <si>
    <t>ПНД 14.1:2:4.179-2002</t>
  </si>
  <si>
    <t>Окисляемость перманганатная</t>
  </si>
  <si>
    <t>ПНД Ф 14.1:2:4.154-99</t>
  </si>
  <si>
    <t>Селен</t>
  </si>
  <si>
    <t>ГОСТ18309 (метод А)</t>
  </si>
  <si>
    <t>ПНД Ф 14.1:2:4.113-97</t>
  </si>
  <si>
    <t>Хлороформ</t>
  </si>
  <si>
    <t xml:space="preserve">ГОСТ 31951-2012 </t>
  </si>
  <si>
    <t>Цветность</t>
  </si>
  <si>
    <t>Щелочность</t>
  </si>
  <si>
    <t>ГОСТ Р 31957-2012</t>
  </si>
  <si>
    <t>ГОСТ Р 31868-2012</t>
  </si>
  <si>
    <t>Хлор остаточный активный</t>
  </si>
  <si>
    <t>Хлор остаточный свободный</t>
  </si>
  <si>
    <t>ГОСТ 18190 (раздел 1)</t>
  </si>
  <si>
    <t>Фенолы летучие</t>
  </si>
  <si>
    <t>Полифосфаты , ортофосфаты</t>
  </si>
  <si>
    <t xml:space="preserve">Договорная цена с НДС, руб.  </t>
  </si>
  <si>
    <t xml:space="preserve">Договорная цена без НДС, руб.  </t>
  </si>
  <si>
    <t>Вкус, привкус</t>
  </si>
  <si>
    <t>органолептика</t>
  </si>
  <si>
    <t>ИТОГО</t>
  </si>
  <si>
    <t xml:space="preserve"> - </t>
  </si>
  <si>
    <t>Отбор проб воды на анализ питьевой воды</t>
  </si>
  <si>
    <t>Химический анализ питьевой воды - развернутый перечень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</si>
</sst>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5"/>
  <sheetViews>
    <sheetView tabSelected="1" workbookViewId="0">
      <selection activeCell="B2" sqref="B2:F2"/>
    </sheetView>
  </sheetViews>
  <sheetFormatPr defaultRowHeight="15" x14ac:dyDescent="0.25"/>
  <cols>
    <col min="1" max="1" width="5.28515625" customWidth="1"/>
    <col min="2" max="2" width="35.140625" customWidth="1"/>
    <col min="3" max="3" width="29.42578125" customWidth="1"/>
    <col min="4" max="4" width="26.5703125" customWidth="1"/>
    <col min="5" max="5" width="19" customWidth="1"/>
    <col min="6" max="6" width="18.7109375" customWidth="1"/>
  </cols>
  <sheetData>
    <row r="2" spans="2:9" ht="43.5" customHeight="1" x14ac:dyDescent="0.25">
      <c r="B2" s="19" t="s">
        <v>83</v>
      </c>
      <c r="C2" s="19"/>
      <c r="D2" s="19"/>
      <c r="E2" s="19"/>
      <c r="F2" s="19"/>
      <c r="G2" s="1"/>
      <c r="H2" s="1"/>
      <c r="I2" s="1"/>
    </row>
    <row r="3" spans="2:9" ht="57" customHeight="1" x14ac:dyDescent="0.25">
      <c r="B3" s="3" t="s">
        <v>3</v>
      </c>
      <c r="C3" s="3" t="s">
        <v>16</v>
      </c>
      <c r="D3" s="5" t="s">
        <v>27</v>
      </c>
      <c r="E3" s="12" t="s">
        <v>77</v>
      </c>
      <c r="F3" s="12" t="s">
        <v>76</v>
      </c>
      <c r="G3" s="2"/>
      <c r="H3" s="2"/>
      <c r="I3" s="1"/>
    </row>
    <row r="4" spans="2:9" ht="22.5" customHeight="1" x14ac:dyDescent="0.25">
      <c r="B4" s="7" t="s">
        <v>7</v>
      </c>
      <c r="C4" s="7" t="s">
        <v>28</v>
      </c>
      <c r="D4" s="3" t="s">
        <v>17</v>
      </c>
      <c r="E4" s="5">
        <v>492.83</v>
      </c>
      <c r="F4" s="10">
        <v>591.39</v>
      </c>
      <c r="G4" s="2"/>
      <c r="H4" s="2"/>
      <c r="I4" s="1"/>
    </row>
    <row r="5" spans="2:9" ht="38.25" customHeight="1" x14ac:dyDescent="0.3">
      <c r="B5" s="9" t="s">
        <v>36</v>
      </c>
      <c r="C5" s="8" t="s">
        <v>29</v>
      </c>
      <c r="D5" s="5" t="s">
        <v>37</v>
      </c>
      <c r="E5" s="10">
        <v>240.19</v>
      </c>
      <c r="F5" s="10">
        <v>288.23</v>
      </c>
      <c r="G5" s="2"/>
      <c r="H5" s="2"/>
      <c r="I5" s="1"/>
    </row>
    <row r="6" spans="2:9" ht="22.5" customHeight="1" x14ac:dyDescent="0.3">
      <c r="B6" s="8" t="s">
        <v>13</v>
      </c>
      <c r="C6" s="7" t="s">
        <v>28</v>
      </c>
      <c r="D6" s="3" t="s">
        <v>18</v>
      </c>
      <c r="E6" s="13">
        <v>491.63</v>
      </c>
      <c r="F6" s="10">
        <v>589.96</v>
      </c>
      <c r="G6" s="2"/>
      <c r="H6" s="2"/>
      <c r="I6" s="1"/>
    </row>
    <row r="7" spans="2:9" ht="22.5" customHeight="1" x14ac:dyDescent="0.3">
      <c r="B7" s="8" t="s">
        <v>78</v>
      </c>
      <c r="C7" s="8" t="s">
        <v>79</v>
      </c>
      <c r="D7" s="3" t="s">
        <v>40</v>
      </c>
      <c r="E7" s="10">
        <v>191.35</v>
      </c>
      <c r="F7" s="10">
        <v>229.62</v>
      </c>
      <c r="G7" s="2"/>
      <c r="H7" s="2"/>
      <c r="I7" s="1"/>
    </row>
    <row r="8" spans="2:9" ht="22.5" customHeight="1" x14ac:dyDescent="0.3">
      <c r="B8" s="4" t="s">
        <v>0</v>
      </c>
      <c r="C8" s="4" t="s">
        <v>32</v>
      </c>
      <c r="D8" s="3" t="s">
        <v>19</v>
      </c>
      <c r="E8" s="10">
        <v>162.56</v>
      </c>
      <c r="F8" s="10">
        <v>195.07</v>
      </c>
      <c r="G8" s="1"/>
      <c r="H8" s="1"/>
      <c r="I8" s="1"/>
    </row>
    <row r="9" spans="2:9" ht="22.5" customHeight="1" x14ac:dyDescent="0.3">
      <c r="B9" s="4" t="s">
        <v>41</v>
      </c>
      <c r="C9" s="4" t="s">
        <v>42</v>
      </c>
      <c r="D9" s="3" t="s">
        <v>43</v>
      </c>
      <c r="E9" s="10">
        <v>4228.87</v>
      </c>
      <c r="F9" s="10">
        <v>5074.6400000000003</v>
      </c>
      <c r="G9" s="1"/>
      <c r="H9" s="1"/>
      <c r="I9" s="1"/>
    </row>
    <row r="10" spans="2:9" ht="36.75" customHeight="1" x14ac:dyDescent="0.3">
      <c r="B10" s="6" t="s">
        <v>44</v>
      </c>
      <c r="C10" s="4" t="s">
        <v>42</v>
      </c>
      <c r="D10" s="3" t="s">
        <v>43</v>
      </c>
      <c r="E10" s="10">
        <v>6476.18</v>
      </c>
      <c r="F10" s="10">
        <v>7771.41</v>
      </c>
      <c r="G10" s="1"/>
      <c r="H10" s="1"/>
      <c r="I10" s="1"/>
    </row>
    <row r="11" spans="2:9" ht="31.5" customHeight="1" x14ac:dyDescent="0.3">
      <c r="B11" s="6" t="s">
        <v>45</v>
      </c>
      <c r="C11" s="4" t="s">
        <v>42</v>
      </c>
      <c r="D11" s="5" t="s">
        <v>46</v>
      </c>
      <c r="E11" s="10">
        <v>1937.49</v>
      </c>
      <c r="F11" s="10">
        <v>2324.9899999999998</v>
      </c>
      <c r="G11" s="1"/>
      <c r="H11" s="1"/>
      <c r="I11" s="1"/>
    </row>
    <row r="12" spans="2:9" ht="22.5" customHeight="1" x14ac:dyDescent="0.3">
      <c r="B12" s="4" t="s">
        <v>2</v>
      </c>
      <c r="C12" s="8" t="s">
        <v>29</v>
      </c>
      <c r="D12" s="3" t="s">
        <v>20</v>
      </c>
      <c r="E12" s="10">
        <v>276.45999999999998</v>
      </c>
      <c r="F12" s="10">
        <v>331.75</v>
      </c>
      <c r="G12" s="1"/>
      <c r="H12" s="1"/>
      <c r="I12" s="1"/>
    </row>
    <row r="13" spans="2:9" ht="33.75" customHeight="1" x14ac:dyDescent="0.3">
      <c r="B13" s="4" t="s">
        <v>47</v>
      </c>
      <c r="C13" s="4" t="s">
        <v>30</v>
      </c>
      <c r="D13" s="5" t="s">
        <v>48</v>
      </c>
      <c r="E13" s="10">
        <v>231.18</v>
      </c>
      <c r="F13" s="10">
        <v>277.41000000000003</v>
      </c>
      <c r="G13" s="1"/>
      <c r="H13" s="1"/>
      <c r="I13" s="1"/>
    </row>
    <row r="14" spans="2:9" ht="20.25" customHeight="1" x14ac:dyDescent="0.3">
      <c r="B14" s="4" t="s">
        <v>39</v>
      </c>
      <c r="C14" s="4" t="s">
        <v>79</v>
      </c>
      <c r="D14" s="3" t="s">
        <v>40</v>
      </c>
      <c r="E14" s="10">
        <v>191.35</v>
      </c>
      <c r="F14" s="10">
        <v>229.62</v>
      </c>
      <c r="G14" s="1"/>
      <c r="H14" s="1"/>
      <c r="I14" s="1"/>
    </row>
    <row r="15" spans="2:9" ht="37.5" customHeight="1" x14ac:dyDescent="0.3">
      <c r="B15" s="4" t="s">
        <v>8</v>
      </c>
      <c r="C15" s="4" t="s">
        <v>33</v>
      </c>
      <c r="D15" s="5" t="s">
        <v>49</v>
      </c>
      <c r="E15" s="10">
        <v>871.98</v>
      </c>
      <c r="F15" s="10">
        <v>1046.3800000000001</v>
      </c>
      <c r="G15" s="1"/>
      <c r="H15" s="1"/>
      <c r="I15" s="1"/>
    </row>
    <row r="16" spans="2:9" ht="33.75" customHeight="1" x14ac:dyDescent="0.3">
      <c r="B16" s="6" t="s">
        <v>50</v>
      </c>
      <c r="C16" s="8" t="s">
        <v>29</v>
      </c>
      <c r="D16" s="5" t="s">
        <v>51</v>
      </c>
      <c r="E16" s="10">
        <v>294.01</v>
      </c>
      <c r="F16" s="10">
        <v>352.81</v>
      </c>
      <c r="G16" s="1"/>
      <c r="H16" s="1"/>
      <c r="I16" s="1"/>
    </row>
    <row r="17" spans="2:9" ht="39" customHeight="1" x14ac:dyDescent="0.3">
      <c r="B17" s="4" t="s">
        <v>21</v>
      </c>
      <c r="C17" s="4" t="s">
        <v>33</v>
      </c>
      <c r="D17" s="5" t="s">
        <v>49</v>
      </c>
      <c r="E17" s="10">
        <v>805</v>
      </c>
      <c r="F17" s="10">
        <v>966</v>
      </c>
      <c r="G17" s="1"/>
      <c r="H17" s="1"/>
      <c r="I17" s="1"/>
    </row>
    <row r="18" spans="2:9" ht="33" customHeight="1" x14ac:dyDescent="0.3">
      <c r="B18" s="4" t="s">
        <v>11</v>
      </c>
      <c r="C18" s="4" t="s">
        <v>33</v>
      </c>
      <c r="D18" s="5" t="s">
        <v>49</v>
      </c>
      <c r="E18" s="10">
        <v>584.51</v>
      </c>
      <c r="F18" s="10">
        <v>701.41</v>
      </c>
      <c r="G18" s="1"/>
      <c r="H18" s="1"/>
      <c r="I18" s="1"/>
    </row>
    <row r="19" spans="2:9" ht="33" customHeight="1" x14ac:dyDescent="0.3">
      <c r="B19" s="4" t="s">
        <v>52</v>
      </c>
      <c r="C19" s="4" t="s">
        <v>33</v>
      </c>
      <c r="D19" s="5" t="s">
        <v>49</v>
      </c>
      <c r="E19" s="10">
        <v>1419.02</v>
      </c>
      <c r="F19" s="10">
        <v>1702.82</v>
      </c>
      <c r="G19" s="1"/>
      <c r="H19" s="1"/>
      <c r="I19" s="1"/>
    </row>
    <row r="20" spans="2:9" ht="33" customHeight="1" x14ac:dyDescent="0.3">
      <c r="B20" s="4" t="s">
        <v>53</v>
      </c>
      <c r="C20" s="4" t="s">
        <v>33</v>
      </c>
      <c r="D20" s="5" t="s">
        <v>49</v>
      </c>
      <c r="E20" s="10">
        <v>1708.84</v>
      </c>
      <c r="F20" s="10">
        <v>2050.61</v>
      </c>
      <c r="G20" s="1"/>
      <c r="H20" s="1"/>
      <c r="I20" s="1"/>
    </row>
    <row r="21" spans="2:9" ht="18.75" customHeight="1" x14ac:dyDescent="0.3">
      <c r="B21" s="4" t="s">
        <v>54</v>
      </c>
      <c r="C21" s="8" t="s">
        <v>29</v>
      </c>
      <c r="D21" s="3" t="s">
        <v>40</v>
      </c>
      <c r="E21" s="10">
        <v>234.89</v>
      </c>
      <c r="F21" s="10">
        <v>281.87</v>
      </c>
      <c r="G21" s="1"/>
      <c r="H21" s="1"/>
      <c r="I21" s="1"/>
    </row>
    <row r="22" spans="2:9" ht="22.5" customHeight="1" x14ac:dyDescent="0.3">
      <c r="B22" s="4" t="s">
        <v>14</v>
      </c>
      <c r="C22" s="7" t="s">
        <v>28</v>
      </c>
      <c r="D22" s="3" t="s">
        <v>22</v>
      </c>
      <c r="E22" s="10">
        <v>462.23</v>
      </c>
      <c r="F22" s="10">
        <v>554.67999999999995</v>
      </c>
      <c r="G22" s="1"/>
      <c r="H22" s="1"/>
      <c r="I22" s="1"/>
    </row>
    <row r="23" spans="2:9" ht="32.25" customHeight="1" x14ac:dyDescent="0.3">
      <c r="B23" s="4" t="s">
        <v>9</v>
      </c>
      <c r="C23" s="4" t="s">
        <v>33</v>
      </c>
      <c r="D23" s="5" t="s">
        <v>49</v>
      </c>
      <c r="E23" s="10">
        <v>855.28</v>
      </c>
      <c r="F23" s="10">
        <v>1026.3399999999999</v>
      </c>
      <c r="G23" s="1"/>
      <c r="H23" s="1"/>
      <c r="I23" s="1"/>
    </row>
    <row r="24" spans="2:9" ht="33.75" customHeight="1" x14ac:dyDescent="0.3">
      <c r="B24" s="4" t="s">
        <v>55</v>
      </c>
      <c r="C24" s="8" t="s">
        <v>29</v>
      </c>
      <c r="D24" s="5" t="s">
        <v>38</v>
      </c>
      <c r="E24" s="10">
        <v>378.14</v>
      </c>
      <c r="F24" s="10">
        <v>453.77</v>
      </c>
      <c r="G24" s="1"/>
      <c r="H24" s="1"/>
      <c r="I24" s="1"/>
    </row>
    <row r="25" spans="2:9" ht="34.5" customHeight="1" x14ac:dyDescent="0.3">
      <c r="B25" s="4" t="s">
        <v>6</v>
      </c>
      <c r="C25" s="8" t="s">
        <v>29</v>
      </c>
      <c r="D25" s="5" t="s">
        <v>56</v>
      </c>
      <c r="E25" s="10">
        <v>273.02999999999997</v>
      </c>
      <c r="F25" s="10">
        <v>327.64</v>
      </c>
      <c r="G25" s="1"/>
      <c r="H25" s="1"/>
      <c r="I25" s="1"/>
    </row>
    <row r="26" spans="2:9" ht="34.5" customHeight="1" x14ac:dyDescent="0.3">
      <c r="B26" s="6" t="s">
        <v>60</v>
      </c>
      <c r="C26" s="4" t="s">
        <v>30</v>
      </c>
      <c r="D26" s="5" t="s">
        <v>61</v>
      </c>
      <c r="E26" s="10">
        <v>977.03</v>
      </c>
      <c r="F26" s="10">
        <v>1172.43</v>
      </c>
      <c r="G26" s="1"/>
      <c r="H26" s="1"/>
      <c r="I26" s="1"/>
    </row>
    <row r="27" spans="2:9" ht="21.75" customHeight="1" x14ac:dyDescent="0.3">
      <c r="B27" s="6" t="s">
        <v>75</v>
      </c>
      <c r="C27" s="8" t="s">
        <v>29</v>
      </c>
      <c r="D27" s="5" t="s">
        <v>63</v>
      </c>
      <c r="E27" s="10">
        <v>534.66</v>
      </c>
      <c r="F27" s="10">
        <v>641.59</v>
      </c>
      <c r="G27" s="1"/>
      <c r="H27" s="1"/>
      <c r="I27" s="1"/>
    </row>
    <row r="28" spans="2:9" ht="33.75" customHeight="1" x14ac:dyDescent="0.3">
      <c r="B28" s="6" t="s">
        <v>10</v>
      </c>
      <c r="C28" s="4" t="s">
        <v>33</v>
      </c>
      <c r="D28" s="5" t="s">
        <v>49</v>
      </c>
      <c r="E28" s="10">
        <v>868.99</v>
      </c>
      <c r="F28" s="10">
        <v>1042.79</v>
      </c>
      <c r="G28" s="1"/>
      <c r="H28" s="1"/>
      <c r="I28" s="1"/>
    </row>
    <row r="29" spans="2:9" ht="33.75" customHeight="1" x14ac:dyDescent="0.3">
      <c r="B29" s="6" t="s">
        <v>62</v>
      </c>
      <c r="C29" s="4" t="s">
        <v>33</v>
      </c>
      <c r="D29" s="5" t="s">
        <v>49</v>
      </c>
      <c r="E29" s="10">
        <v>1669.24</v>
      </c>
      <c r="F29" s="10">
        <v>2003.09</v>
      </c>
      <c r="G29" s="1"/>
      <c r="H29" s="1"/>
      <c r="I29" s="1"/>
    </row>
    <row r="30" spans="2:9" ht="22.5" customHeight="1" x14ac:dyDescent="0.3">
      <c r="B30" s="4" t="s">
        <v>5</v>
      </c>
      <c r="C30" s="8" t="s">
        <v>29</v>
      </c>
      <c r="D30" s="3" t="s">
        <v>57</v>
      </c>
      <c r="E30" s="10">
        <v>230.15</v>
      </c>
      <c r="F30" s="10">
        <v>276.18</v>
      </c>
      <c r="G30" s="1"/>
      <c r="H30" s="1"/>
      <c r="I30" s="1"/>
    </row>
    <row r="31" spans="2:9" ht="22.5" customHeight="1" x14ac:dyDescent="0.3">
      <c r="B31" s="4" t="s">
        <v>1</v>
      </c>
      <c r="C31" s="8" t="s">
        <v>31</v>
      </c>
      <c r="D31" s="3" t="s">
        <v>23</v>
      </c>
      <c r="E31" s="10">
        <v>966.87</v>
      </c>
      <c r="F31" s="10">
        <v>710.45</v>
      </c>
      <c r="G31" s="1"/>
      <c r="H31" s="1"/>
      <c r="I31" s="1"/>
    </row>
    <row r="32" spans="2:9" ht="22.5" customHeight="1" x14ac:dyDescent="0.3">
      <c r="B32" s="4" t="s">
        <v>35</v>
      </c>
      <c r="C32" s="7" t="s">
        <v>28</v>
      </c>
      <c r="D32" s="3" t="s">
        <v>24</v>
      </c>
      <c r="E32" s="13">
        <v>891.87</v>
      </c>
      <c r="F32" s="10">
        <v>1070.24</v>
      </c>
      <c r="G32" s="1"/>
      <c r="H32" s="1"/>
      <c r="I32" s="1"/>
    </row>
    <row r="33" spans="2:9" ht="22.5" customHeight="1" x14ac:dyDescent="0.3">
      <c r="B33" s="4" t="s">
        <v>74</v>
      </c>
      <c r="C33" s="7" t="s">
        <v>28</v>
      </c>
      <c r="D33" s="3" t="s">
        <v>24</v>
      </c>
      <c r="E33" s="13">
        <v>891.87</v>
      </c>
      <c r="F33" s="10">
        <v>1070.24</v>
      </c>
      <c r="G33" s="1"/>
      <c r="H33" s="1"/>
      <c r="I33" s="1"/>
    </row>
    <row r="34" spans="2:9" ht="22.5" customHeight="1" x14ac:dyDescent="0.3">
      <c r="B34" s="4" t="s">
        <v>58</v>
      </c>
      <c r="C34" s="8" t="s">
        <v>29</v>
      </c>
      <c r="D34" s="3" t="s">
        <v>59</v>
      </c>
      <c r="E34" s="10">
        <v>596.53</v>
      </c>
      <c r="F34" s="10">
        <v>715.84</v>
      </c>
      <c r="G34" s="1"/>
      <c r="H34" s="1"/>
      <c r="I34" s="1"/>
    </row>
    <row r="35" spans="2:9" ht="22.5" customHeight="1" x14ac:dyDescent="0.3">
      <c r="B35" s="4" t="s">
        <v>71</v>
      </c>
      <c r="C35" s="4" t="s">
        <v>30</v>
      </c>
      <c r="D35" s="3" t="s">
        <v>64</v>
      </c>
      <c r="E35" s="10">
        <v>1064.99</v>
      </c>
      <c r="F35" s="10">
        <v>1277.99</v>
      </c>
      <c r="G35" s="1"/>
      <c r="H35" s="1"/>
      <c r="I35" s="1"/>
    </row>
    <row r="36" spans="2:9" ht="22.5" customHeight="1" x14ac:dyDescent="0.3">
      <c r="B36" s="4" t="s">
        <v>72</v>
      </c>
      <c r="C36" s="4" t="s">
        <v>30</v>
      </c>
      <c r="D36" s="3" t="s">
        <v>73</v>
      </c>
      <c r="E36" s="10">
        <v>1064.99</v>
      </c>
      <c r="F36" s="10">
        <v>1277.99</v>
      </c>
      <c r="G36" s="1"/>
      <c r="H36" s="1"/>
      <c r="I36" s="1"/>
    </row>
    <row r="37" spans="2:9" ht="22.5" customHeight="1" x14ac:dyDescent="0.3">
      <c r="B37" s="4" t="s">
        <v>4</v>
      </c>
      <c r="C37" s="4" t="s">
        <v>30</v>
      </c>
      <c r="D37" s="3" t="s">
        <v>25</v>
      </c>
      <c r="E37" s="10">
        <v>232.93</v>
      </c>
      <c r="F37" s="10">
        <v>279.52</v>
      </c>
      <c r="G37" s="1"/>
      <c r="H37" s="1"/>
      <c r="I37" s="1"/>
    </row>
    <row r="38" spans="2:9" ht="22.5" customHeight="1" x14ac:dyDescent="0.3">
      <c r="B38" s="4" t="s">
        <v>65</v>
      </c>
      <c r="C38" s="4" t="s">
        <v>42</v>
      </c>
      <c r="D38" s="3" t="s">
        <v>66</v>
      </c>
      <c r="E38" s="10">
        <v>1098.6199999999999</v>
      </c>
      <c r="F38" s="10">
        <v>1318.34</v>
      </c>
      <c r="G38" s="1"/>
      <c r="H38" s="1"/>
      <c r="I38" s="1"/>
    </row>
    <row r="39" spans="2:9" ht="32.25" customHeight="1" x14ac:dyDescent="0.3">
      <c r="B39" s="4" t="s">
        <v>12</v>
      </c>
      <c r="C39" s="4" t="s">
        <v>33</v>
      </c>
      <c r="D39" s="5" t="s">
        <v>49</v>
      </c>
      <c r="E39" s="10">
        <v>584.51</v>
      </c>
      <c r="F39" s="10">
        <v>701.41</v>
      </c>
      <c r="G39" s="1"/>
      <c r="H39" s="1"/>
      <c r="I39" s="1"/>
    </row>
    <row r="40" spans="2:9" ht="22.5" customHeight="1" x14ac:dyDescent="0.3">
      <c r="B40" s="8" t="s">
        <v>67</v>
      </c>
      <c r="C40" s="8" t="s">
        <v>29</v>
      </c>
      <c r="D40" s="3" t="s">
        <v>70</v>
      </c>
      <c r="E40" s="11">
        <v>218.56</v>
      </c>
      <c r="F40" s="11">
        <v>218.56</v>
      </c>
      <c r="G40" s="1"/>
      <c r="H40" s="1"/>
      <c r="I40" s="1"/>
    </row>
    <row r="41" spans="2:9" ht="37.5" customHeight="1" x14ac:dyDescent="0.3">
      <c r="B41" s="9" t="s">
        <v>68</v>
      </c>
      <c r="C41" s="8" t="s">
        <v>29</v>
      </c>
      <c r="D41" s="3" t="s">
        <v>69</v>
      </c>
      <c r="E41" s="11">
        <v>206.9</v>
      </c>
      <c r="F41" s="11">
        <v>206.9</v>
      </c>
      <c r="G41" s="1"/>
      <c r="H41" s="1"/>
      <c r="I41" s="1"/>
    </row>
    <row r="42" spans="2:9" ht="37.5" customHeight="1" x14ac:dyDescent="0.3">
      <c r="B42" s="14" t="s">
        <v>80</v>
      </c>
      <c r="C42" s="15"/>
      <c r="D42" s="15"/>
      <c r="E42" s="16">
        <f>SUM(E4:E41)</f>
        <v>34905.730000000003</v>
      </c>
      <c r="F42" s="16">
        <f>SUM(F4:F41)</f>
        <v>41351.979999999981</v>
      </c>
      <c r="G42" s="1"/>
      <c r="H42" s="1"/>
      <c r="I42" s="1"/>
    </row>
    <row r="43" spans="2:9" ht="37.5" customHeight="1" x14ac:dyDescent="0.3">
      <c r="B43" s="6" t="s">
        <v>15</v>
      </c>
      <c r="C43" s="3" t="s">
        <v>26</v>
      </c>
      <c r="D43" s="3" t="s">
        <v>26</v>
      </c>
      <c r="E43" s="10">
        <v>1061.54</v>
      </c>
      <c r="F43" s="10">
        <v>1273.8499999999999</v>
      </c>
      <c r="G43" s="1"/>
      <c r="H43" s="1"/>
      <c r="I43" s="1"/>
    </row>
    <row r="44" spans="2:9" ht="38.25" customHeight="1" x14ac:dyDescent="0.25">
      <c r="B44" s="20" t="s">
        <v>34</v>
      </c>
      <c r="C44" s="3" t="s">
        <v>26</v>
      </c>
      <c r="D44" s="3" t="s">
        <v>26</v>
      </c>
      <c r="E44" s="11">
        <v>449.31</v>
      </c>
      <c r="F44" s="11">
        <v>539.16999999999996</v>
      </c>
      <c r="G44" s="1"/>
      <c r="H44" s="1"/>
      <c r="I44" s="1"/>
    </row>
    <row r="45" spans="2:9" ht="37.5" x14ac:dyDescent="0.25">
      <c r="B45" s="17" t="s">
        <v>82</v>
      </c>
      <c r="C45" s="3" t="s">
        <v>81</v>
      </c>
      <c r="D45" s="3" t="s">
        <v>81</v>
      </c>
      <c r="E45" s="3">
        <v>998.5</v>
      </c>
      <c r="F45" s="18">
        <v>1198.2</v>
      </c>
    </row>
  </sheetData>
  <mergeCells count="1">
    <mergeCell ref="B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2021-02-03T05:37:09Z</cp:lastPrinted>
  <dcterms:created xsi:type="dcterms:W3CDTF">2015-06-05T18:19:34Z</dcterms:created>
  <dcterms:modified xsi:type="dcterms:W3CDTF">2021-07-27T04:34:33Z</dcterms:modified>
</cp:coreProperties>
</file>