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.dudarev\Desktop\Новое на САЙТ от ЦАККВ\"/>
    </mc:Choice>
  </mc:AlternateContent>
  <xr:revisionPtr revIDLastSave="0" documentId="13_ncr:1_{6DD7B8CB-7A05-4957-A372-50F8F4EDD434}" xr6:coauthVersionLast="47" xr6:coauthVersionMax="47" xr10:uidLastSave="{00000000-0000-0000-0000-000000000000}"/>
  <bookViews>
    <workbookView xWindow="38280" yWindow="5115" windowWidth="29040" windowHeight="15840" xr2:uid="{00000000-000D-0000-FFFF-FFFF00000000}"/>
  </bookViews>
  <sheets>
    <sheet name="вода из скважины (оптимальный)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<sst xmlns="http://schemas.openxmlformats.org/spreadsheetml/2006/main" count="30" uniqueCount="30">
  <si>
    <t>Железо общее</t>
  </si>
  <si>
    <t>Наименование показателя</t>
  </si>
  <si>
    <t>ПНД 14.1:2:4.50-96</t>
  </si>
  <si>
    <t xml:space="preserve">Шифр нормативного документа </t>
  </si>
  <si>
    <t>Мутность</t>
  </si>
  <si>
    <t>Окисляемость перманганатная</t>
  </si>
  <si>
    <t>ПНД Ф 14.1:2:4.154-99</t>
  </si>
  <si>
    <t>Цветность</t>
  </si>
  <si>
    <t>ИТОГО</t>
  </si>
  <si>
    <t>Цена с НДС</t>
  </si>
  <si>
    <t>Жесткость</t>
  </si>
  <si>
    <t>Марганец</t>
  </si>
  <si>
    <t>Сухой остаток</t>
  </si>
  <si>
    <t xml:space="preserve">ГОСТ 31954-2012 (метод А)  </t>
  </si>
  <si>
    <t>ГОСТ 31870-2012</t>
  </si>
  <si>
    <t>ПНД Ф 14.1:2:4.114-97</t>
  </si>
  <si>
    <t>Справка о результатах</t>
  </si>
  <si>
    <t>Водородный показатель</t>
  </si>
  <si>
    <t>ПНД Ф 14.1:2:3:4.121-97</t>
  </si>
  <si>
    <t>ГОСТ Р 57164-2016</t>
  </si>
  <si>
    <t>Нитриты-ионы</t>
  </si>
  <si>
    <t xml:space="preserve">ГОСТ 31940-2012 (метод 2) </t>
  </si>
  <si>
    <t>Сульфат-ионы</t>
  </si>
  <si>
    <t>Аммиак (ионы аммония)</t>
  </si>
  <si>
    <t>ГОСТ 33045-2014, метод А</t>
  </si>
  <si>
    <t>ГОСТ 33045-2014, метод Б</t>
  </si>
  <si>
    <t>ГОСТ 31868-2012, метод Б</t>
  </si>
  <si>
    <t>Химический анализ природной воды из скважины (оптимальный набор)</t>
  </si>
  <si>
    <t>Нитрат-ионы</t>
  </si>
  <si>
    <t>ПНД Ф 14.1:2:4.4-95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</si>
</sst>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2" fontId="1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4" xfId="0" applyFont="1" applyBorder="1"/>
    <xf numFmtId="0" fontId="4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1" fillId="0" borderId="16" xfId="0" applyFont="1" applyBorder="1"/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" xfId="0" applyFont="1" applyBorder="1"/>
    <xf numFmtId="0" fontId="4" fillId="0" borderId="27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5ACC-1081-432B-90EC-3310FD62877F}">
  <dimension ref="B1:G17"/>
  <sheetViews>
    <sheetView tabSelected="1" workbookViewId="0">
      <selection activeCell="K12" sqref="K12"/>
    </sheetView>
  </sheetViews>
  <sheetFormatPr defaultRowHeight="15" x14ac:dyDescent="0.25"/>
  <cols>
    <col min="1" max="2" width="5.28515625" customWidth="1"/>
    <col min="3" max="3" width="37.42578125" customWidth="1"/>
    <col min="4" max="4" width="31.5703125" customWidth="1"/>
    <col min="5" max="5" width="19" customWidth="1"/>
  </cols>
  <sheetData>
    <row r="1" spans="2:7" ht="15.75" thickBot="1" x14ac:dyDescent="0.3"/>
    <row r="2" spans="2:7" ht="43.5" customHeight="1" thickBot="1" x14ac:dyDescent="0.3">
      <c r="B2" s="31" t="s">
        <v>27</v>
      </c>
      <c r="C2" s="32"/>
      <c r="D2" s="32"/>
      <c r="E2" s="33"/>
    </row>
    <row r="3" spans="2:7" ht="41.25" customHeight="1" x14ac:dyDescent="0.25">
      <c r="B3" s="34" t="s">
        <v>1</v>
      </c>
      <c r="C3" s="35"/>
      <c r="D3" s="14" t="s">
        <v>3</v>
      </c>
      <c r="E3" s="15" t="s">
        <v>9</v>
      </c>
      <c r="F3" s="1"/>
      <c r="G3" s="1"/>
    </row>
    <row r="4" spans="2:7" ht="22.5" customHeight="1" x14ac:dyDescent="0.3">
      <c r="B4" s="16">
        <v>1</v>
      </c>
      <c r="C4" s="10" t="s">
        <v>17</v>
      </c>
      <c r="D4" s="7" t="s">
        <v>18</v>
      </c>
      <c r="E4" s="17">
        <v>370.51</v>
      </c>
      <c r="F4" s="1"/>
      <c r="G4" s="1"/>
    </row>
    <row r="5" spans="2:7" ht="18" customHeight="1" x14ac:dyDescent="0.3">
      <c r="B5" s="18">
        <v>2</v>
      </c>
      <c r="C5" s="11" t="s">
        <v>0</v>
      </c>
      <c r="D5" s="3" t="s">
        <v>2</v>
      </c>
      <c r="E5" s="2">
        <v>360.16</v>
      </c>
      <c r="F5" s="1"/>
      <c r="G5" s="1"/>
    </row>
    <row r="6" spans="2:7" ht="22.5" customHeight="1" x14ac:dyDescent="0.3">
      <c r="B6" s="16">
        <v>3</v>
      </c>
      <c r="C6" s="11" t="s">
        <v>10</v>
      </c>
      <c r="D6" s="5" t="s">
        <v>13</v>
      </c>
      <c r="E6" s="2">
        <v>533.51</v>
      </c>
      <c r="F6" s="1"/>
      <c r="G6" s="1"/>
    </row>
    <row r="7" spans="2:7" ht="20.25" customHeight="1" x14ac:dyDescent="0.3">
      <c r="B7" s="18">
        <v>4</v>
      </c>
      <c r="C7" s="12" t="s">
        <v>11</v>
      </c>
      <c r="D7" s="4" t="s">
        <v>14</v>
      </c>
      <c r="E7" s="2">
        <v>934.85</v>
      </c>
      <c r="F7" s="1"/>
      <c r="G7" s="1"/>
    </row>
    <row r="8" spans="2:7" ht="22.5" customHeight="1" x14ac:dyDescent="0.3">
      <c r="B8" s="16">
        <v>5</v>
      </c>
      <c r="C8" s="11" t="s">
        <v>12</v>
      </c>
      <c r="D8" s="5" t="s">
        <v>15</v>
      </c>
      <c r="E8" s="2">
        <v>473.35</v>
      </c>
      <c r="F8" s="1"/>
      <c r="G8" s="1"/>
    </row>
    <row r="9" spans="2:7" ht="22.5" customHeight="1" x14ac:dyDescent="0.3">
      <c r="B9" s="18">
        <v>6</v>
      </c>
      <c r="C9" s="11" t="s">
        <v>5</v>
      </c>
      <c r="D9" s="6" t="s">
        <v>6</v>
      </c>
      <c r="E9" s="2">
        <v>474.57</v>
      </c>
      <c r="F9" s="1"/>
      <c r="G9" s="1"/>
    </row>
    <row r="10" spans="2:7" ht="22.5" customHeight="1" x14ac:dyDescent="0.3">
      <c r="B10" s="16">
        <v>7</v>
      </c>
      <c r="C10" s="11" t="s">
        <v>4</v>
      </c>
      <c r="D10" s="6" t="s">
        <v>19</v>
      </c>
      <c r="E10" s="2">
        <v>439.42</v>
      </c>
      <c r="F10" s="1"/>
      <c r="G10" s="1"/>
    </row>
    <row r="11" spans="2:7" ht="22.5" customHeight="1" x14ac:dyDescent="0.3">
      <c r="B11" s="18">
        <v>8</v>
      </c>
      <c r="C11" s="11" t="s">
        <v>22</v>
      </c>
      <c r="D11" s="6" t="s">
        <v>21</v>
      </c>
      <c r="E11" s="2">
        <v>542.71</v>
      </c>
      <c r="F11" s="1"/>
      <c r="G11" s="1"/>
    </row>
    <row r="12" spans="2:7" ht="22.5" customHeight="1" x14ac:dyDescent="0.3">
      <c r="B12" s="16">
        <v>9</v>
      </c>
      <c r="C12" s="11" t="s">
        <v>23</v>
      </c>
      <c r="D12" s="6" t="s">
        <v>24</v>
      </c>
      <c r="E12" s="2">
        <v>497.64</v>
      </c>
      <c r="F12" s="1"/>
      <c r="G12" s="1"/>
    </row>
    <row r="13" spans="2:7" ht="22.5" customHeight="1" x14ac:dyDescent="0.3">
      <c r="B13" s="16">
        <v>10</v>
      </c>
      <c r="C13" s="11" t="s">
        <v>20</v>
      </c>
      <c r="D13" s="6" t="s">
        <v>25</v>
      </c>
      <c r="E13" s="2">
        <v>479.85</v>
      </c>
      <c r="F13" s="1"/>
      <c r="G13" s="1"/>
    </row>
    <row r="14" spans="2:7" ht="22.5" customHeight="1" x14ac:dyDescent="0.3">
      <c r="B14" s="23">
        <v>11</v>
      </c>
      <c r="C14" s="24" t="s">
        <v>28</v>
      </c>
      <c r="D14" s="25" t="s">
        <v>29</v>
      </c>
      <c r="E14" s="2">
        <v>373.13</v>
      </c>
      <c r="F14" s="1"/>
      <c r="G14" s="1"/>
    </row>
    <row r="15" spans="2:7" ht="22.5" customHeight="1" thickBot="1" x14ac:dyDescent="0.35">
      <c r="B15" s="22">
        <v>12</v>
      </c>
      <c r="C15" s="13" t="s">
        <v>7</v>
      </c>
      <c r="D15" s="9" t="s">
        <v>26</v>
      </c>
      <c r="E15" s="19">
        <v>409.32</v>
      </c>
      <c r="F15" s="1"/>
      <c r="G15" s="1"/>
    </row>
    <row r="16" spans="2:7" ht="22.5" customHeight="1" x14ac:dyDescent="0.3">
      <c r="B16" s="26" t="s">
        <v>16</v>
      </c>
      <c r="C16" s="27"/>
      <c r="D16" s="8"/>
      <c r="E16" s="21">
        <v>356.64</v>
      </c>
    </row>
    <row r="17" spans="2:5" ht="21" customHeight="1" thickBot="1" x14ac:dyDescent="0.35">
      <c r="B17" s="28" t="s">
        <v>8</v>
      </c>
      <c r="C17" s="29"/>
      <c r="D17" s="30"/>
      <c r="E17" s="20">
        <f>SUM(E5:E16)</f>
        <v>5875.1500000000005</v>
      </c>
    </row>
  </sheetData>
  <mergeCells count="4">
    <mergeCell ref="B16:C16"/>
    <mergeCell ref="B17:D17"/>
    <mergeCell ref="B2:E2"/>
    <mergeCell ref="B3:C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вода из скважины (оптимальный)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Дударев Максим Дмитриевич</cp:lastModifiedBy>
  <cp:lastPrinted>2021-02-03T05:36:21Z</cp:lastPrinted>
  <dcterms:created xsi:type="dcterms:W3CDTF">2015-06-05T18:19:34Z</dcterms:created>
  <dcterms:modified xsi:type="dcterms:W3CDTF">2024-02-01T11:43:09Z</dcterms:modified>
</cp:coreProperties>
</file>